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78EB3486-A83B-40A9-9049-A3753B8731D5}" xr6:coauthVersionLast="47" xr6:coauthVersionMax="47" xr10:uidLastSave="{00000000-0000-0000-0000-000000000000}"/>
  <bookViews>
    <workbookView xWindow="-120" yWindow="-120" windowWidth="20730" windowHeight="11160" xr2:uid="{74A7443C-30B7-496D-ABB2-7AAB033AE2E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<sst xmlns="http://schemas.openxmlformats.org/spreadsheetml/2006/main" count="122" uniqueCount="77">
  <si>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</si>
  <si>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</si>
  <si>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</si>
  <si>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</si>
  <si>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</si>
  <si>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</si>
  <si>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</si>
  <si>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</si>
  <si>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</si>
  <si>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</si>
  <si>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</si>
  <si>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</si>
  <si>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</si>
  <si>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</si>
  <si>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</si>
  <si>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</si>
  <si>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</si>
  <si>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</si>
  <si>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</si>
  <si>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</si>
  <si>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</si>
  <si>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รายงานสรุปผลการจัดซื้อจัดจ้างหรือการจัดหาพัสดุขององค์การบริหารส่วนตำบลห้วยทราย อำเภอแม่ริม จังหวัดเชียงใหม่</t>
  </si>
  <si>
    <t>เฉพาะเจาะจง</t>
  </si>
  <si>
    <t>เป็นผู้มีคุณสมบัติตรงตามเงื่อนไขที่กำหนด</t>
  </si>
  <si>
    <t xml:space="preserve">ซื้อชั้นวาง ๓ ช่อง ขนาด ๔๒ x ๒๙.๕๐ x ๘๗ เซนติเมตร </t>
  </si>
  <si>
    <t xml:space="preserve">ซื้อกล่องพลาสติก ขนาดกว้าง 26 x ยาว 18 x สูง 15 นิ้ว </t>
  </si>
  <si>
    <t xml:space="preserve">ซื้อกระดาษถ่ายเอกสาร ขนาด A4 </t>
  </si>
  <si>
    <t xml:space="preserve">จ้างโครงการก่อสร้างถนนคอนกรีตเสริมเหล็กซอย 3 หมู่ที่ 1 </t>
  </si>
  <si>
    <t>จ้างโครงการปรับปรุงถนนคอนกรีตเสริมเหล็กบ้านอ้อย หมู่ที่ 1 เชื่อมตำบลแม่แรม</t>
  </si>
  <si>
    <t xml:space="preserve">จ้างโครงการก่อสร้างถนนคอนกรีตเสริมเหล็กซอยหัวดง หมู่ที่ 1 ตำบลห้วยทราย อำเภอแม่ริม จังหวัดเชียงใหม่ </t>
  </si>
  <si>
    <t xml:space="preserve">ซื้อวัสดุงานบ้านงานครัว จำนวน 12 รายการ </t>
  </si>
  <si>
    <t xml:space="preserve">จ้างโครงการก่อสร้างถนนคอนกรีตเสริมเหล็ก หมู่ที่ 5 (ซอยข้างวัดชลประทานจุดที่ 2) </t>
  </si>
  <si>
    <t xml:space="preserve">จ้างโครงการก่อสร้างขยายผิวจราจร คสล. ถนนซอยซอยหลังวัดบ้านอ้อย หมู่ที่ 1 </t>
  </si>
  <si>
    <t xml:space="preserve">ซื้อวัสดุก่อสร้างจำนวน 6 รายการ </t>
  </si>
  <si>
    <t xml:space="preserve">จ้างเครื่องจักรเพื่อขุดลอกและปรับภูมิทัศน์รอบอ่างเก็บน้ำเพื่อผลิตน้ำประปาหมู่บ้าน หมู่ที่ 5 บ้านหัวฝาย </t>
  </si>
  <si>
    <t xml:space="preserve">จ้างเหมาซ่อมแซมบำรุงรักษาครุภัณฑ์เครื่องเป่าใบไม้ หมายเลขครุภัณฑ์ 900-63-007 </t>
  </si>
  <si>
    <t xml:space="preserve">ซื้อชุดทดสอบเมทแอมเฟตามีนในปัสสาวะแบบตลับพร้อมถ้วยใส่ปัสสาวะ </t>
  </si>
  <si>
    <t xml:space="preserve">จ้างเหมาซ่อมแซมและบำรุงรักษา รถพยาบาลฉุกเฉิน(กู้ชีพ) ทะเบียน ขห 7699 เชียงใหม่ </t>
  </si>
  <si>
    <t>ซื้อทรายหยาบพร้อมขนส่งเพื่อใช้ในการทำฝายกั้นลำน้ำแม่ริมบริเวณบ้านอ้อยเพื่อใช้สำหรับผลิตระบบประปา</t>
  </si>
  <si>
    <t xml:space="preserve">จ้างเหมาซ่อมแซมจักรยานยนต์ทะเบียน 3 กข 5488 เชียงใหม่ และพ่วงข้าง เลขครุภัณฑ์ ๐๒๓-๖๖-๐๐๒ </t>
  </si>
  <si>
    <t>หจก.เมดีซียู  4,600.00
บจ.เอสเอ็น เมดิคอล อิควิปเม้นท์/3,400.00</t>
  </si>
  <si>
    <t>บจ.เอสเอ็น เมดิคอล อิควิปเม้นท์/3,400.00</t>
  </si>
  <si>
    <t>ใบสั่งซื้อเลขที่ 017/2568 ลงวันที่ 18 กุมภาพันธ์ 2568</t>
  </si>
  <si>
    <t>บริษัท โตโยต้าล้านนา จำกัด/4,281.07 บาท</t>
  </si>
  <si>
    <t>ใบสั่งจ้างเลขที่ 051/2568 ลงวันที่ 25 กุมภาพันธ์ 2568</t>
  </si>
  <si>
    <t>นายทรงยศ  สังข์ในเมือง/2,400.00บาท</t>
  </si>
  <si>
    <t>ใบสั่งจ้างเลขที่ 029/2568 ลงวันที่ 24 กุมภาพันธ์ 2568</t>
  </si>
  <si>
    <t>ร้านเพิ่มศักดิ์พาณิชย์/11,000.-บาท</t>
  </si>
  <si>
    <t>ใบสั่งจ้างเลขที่ 023/2568 ลงวันที่ 21 กุมภาพันธ์ 2568</t>
  </si>
  <si>
    <t>ร้านอานนท์เฟอร์นิเจอร์เฮ้าส์/350.00บาท</t>
  </si>
  <si>
    <t>ใบสั่งซื้อเลขที่ 022/2568 ลงวันที่ 21 กุมภาพันธ์ 2568</t>
  </si>
  <si>
    <t>ร้านธนพล /3,975.00 บาท</t>
  </si>
  <si>
    <t>ใบสั่งซื้อเลขที่ 0199/2568 ลงวันที่ 20 กุมภาพันธ์ 2568</t>
  </si>
  <si>
    <t>หจก.ทวีวรรณ  ซัพพลาย/9,375.00 บาท</t>
  </si>
  <si>
    <t>ใบสั่งซื้อเลขที่ 020/2568 ลงวันที่ 20 กุมภาพันธ์ 2568</t>
  </si>
  <si>
    <t>หจก.รุ่งเจริญการค้า56/59,000.00บาท</t>
  </si>
  <si>
    <t>สัญญาจ้างเลขที่ 008/2568 ลงวันที่ 28 กุมภาพันธ์ 2568</t>
  </si>
  <si>
    <t>สัญญาจ้างเลขที่ 009/2568 ลงวันที่ 28 กุมภาพันธ์ 2568</t>
  </si>
  <si>
    <t>หจก.รุ่งเจริญการค้า56/147,000.00บาท</t>
  </si>
  <si>
    <t>หจก.รุ่งเจริญการค้า56/139,000.00บาท</t>
  </si>
  <si>
    <t>สัญญาจ้างเลขที่ 007/2568 ลงวันที่ 28 กุมภาพันธ์ 2568</t>
  </si>
  <si>
    <t>ร้านโฟร์ฟินพาณิชย์/6,981.00บาท</t>
  </si>
  <si>
    <t>ใบสั่งซื้อเลขที่ 018/2568 ลงวันที่ 18 กุมภาพันธ์ 2568</t>
  </si>
  <si>
    <t>หจก.รุ่งเจริญการค้า56/441,000.00บาท</t>
  </si>
  <si>
    <t>สัญญาจ้างเลขที่ 010/2568 ลงวันที่ 28 กุมภาพันธ์ 2568</t>
  </si>
  <si>
    <t>หจก.แท่นแก้วเทรดดิ้ง/61,000.00บาท</t>
  </si>
  <si>
    <t>สัญญาจ้างเลขที่ 006/2568 ลงวันที่ 18 กุมภาพันธ์ 2568</t>
  </si>
  <si>
    <t>หจก.ริมปาย/11,757.14บาท</t>
  </si>
  <si>
    <t>สัญญาจ้างเลขที่ 016/2568 ลงวันที่ 10 กุมภาพันธ์ 2568</t>
  </si>
  <si>
    <t>ร้านเพิ่มศักดิ์พาณิชย์/30,000.-บาท</t>
  </si>
  <si>
    <t>ใบสั่งจ้างเลขที่ 0499/2568 ลงวันที่ 7 กุมภาพันธ์ 2568</t>
  </si>
  <si>
    <t>บริษัท มนตรีแมชชีนทูลส์ จำกัด /813.00บาท</t>
  </si>
  <si>
    <t>ใบสั่งจ้างเลขที่ 048/2568 ลงวันที่ 6 กุมภาพันธ์ 2568</t>
  </si>
  <si>
    <t>วันที่  18  เดือน  มีนาคม  พ.ศ. 2568 (1)</t>
  </si>
  <si>
    <t>รอบเดือน กุมภาพันธ์ 2568 ประจำปีงบประมาณ พ.ศ. 2568</t>
  </si>
  <si>
    <t>รายงานสรุปผลการจัดซื้อจัดจ้างของ  องค์การบริหารส่วนตำบลห้วยทราย</t>
  </si>
  <si>
    <t xml:space="preserve">เดือน กุมภาพันธ์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</si>
</sst>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5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43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187" fontId="6" fillId="0" borderId="1" xfId="1" applyFont="1" applyBorder="1"/>
    <xf numFmtId="3" fontId="6" fillId="0" borderId="1" xfId="0" applyNumberFormat="1" applyFont="1" applyBorder="1"/>
    <xf numFmtId="43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188" fontId="6" fillId="0" borderId="1" xfId="1" applyNumberFormat="1" applyFont="1" applyBorder="1" applyAlignment="1">
      <alignment horizontal="center"/>
    </xf>
    <xf numFmtId="187" fontId="6" fillId="0" borderId="0" xfId="1" applyFont="1" applyBorder="1"/>
    <xf numFmtId="188" fontId="8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87" fontId="13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187" fontId="14" fillId="0" borderId="1" xfId="1" applyFont="1" applyBorder="1" applyAlignment="1">
      <alignment horizontal="center" vertical="top" wrapText="1"/>
    </xf>
    <xf numFmtId="187" fontId="14" fillId="0" borderId="1" xfId="1" applyFont="1" applyBorder="1" applyAlignment="1">
      <alignment vertical="top" wrapText="1"/>
    </xf>
    <xf numFmtId="187" fontId="0" fillId="0" borderId="0" xfId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43" fontId="6" fillId="2" borderId="0" xfId="1" applyNumberFormat="1" applyFont="1" applyFill="1" applyBorder="1" applyAlignment="1">
      <alignment horizontal="right" vertical="center" wrapText="1" readingOrder="1"/>
    </xf>
    <xf numFmtId="0" fontId="6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19052</xdr:rowOff>
    </xdr:from>
    <xdr:ext cx="5861685" cy="11334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84E103-047E-42F8-970C-476963C3466E}"/>
            </a:ext>
          </a:extLst>
        </xdr:cNvPr>
        <xdr:cNvSpPr txBox="1"/>
      </xdr:nvSpPr>
      <xdr:spPr>
        <a:xfrm>
          <a:off x="167640" y="3752852"/>
          <a:ext cx="5861685" cy="11334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20</xdr:row>
      <xdr:rowOff>257175</xdr:rowOff>
    </xdr:from>
    <xdr:to>
      <xdr:col>5</xdr:col>
      <xdr:colOff>981075</xdr:colOff>
      <xdr:row>30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D014E1-2EE5-4B35-BBB8-FF0526A412C3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1"/>
  <sheetViews>
    <sheetView tabSelected="1" workbookViewId="0">
      <selection activeCell="G10" sqref="G10"/>
    </sheetView>
  </sheetViews>
  <sheetFormatPr defaultColWidth="9" defaultRowHeight="21" x14ac:dyDescent="0.35"/>
  <cols>
    <col min="1" max="3" width="9" style="3"/>
    <col min="4" max="4" width="24.625" style="3" customWidth="1"/>
    <col min="5" max="5" width="14.25" style="3" customWidth="1"/>
    <col min="6" max="6" width="14.125" style="3" customWidth="1"/>
    <col min="7" max="8" width="9" style="3"/>
    <col min="9" max="9" width="14.375" style="3" customWidth="1"/>
    <col min="10" max="10" width="9" style="3"/>
    <col min="11" max="12" width="9.875" style="3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customWidth="1"/>
    <col min="266" max="266" width="9" style="3"/>
    <col min="267" max="268" width="9.875" style="3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customWidth="1"/>
    <col min="522" max="522" width="9" style="3"/>
    <col min="523" max="524" width="9.875" style="3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customWidth="1"/>
    <col min="778" max="778" width="9" style="3"/>
    <col min="779" max="780" width="9.875" style="3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customWidth="1"/>
    <col min="1034" max="1034" width="9" style="3"/>
    <col min="1035" max="1036" width="9.875" style="3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customWidth="1"/>
    <col min="1290" max="1290" width="9" style="3"/>
    <col min="1291" max="1292" width="9.875" style="3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customWidth="1"/>
    <col min="1546" max="1546" width="9" style="3"/>
    <col min="1547" max="1548" width="9.875" style="3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customWidth="1"/>
    <col min="1802" max="1802" width="9" style="3"/>
    <col min="1803" max="1804" width="9.875" style="3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customWidth="1"/>
    <col min="2058" max="2058" width="9" style="3"/>
    <col min="2059" max="2060" width="9.875" style="3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customWidth="1"/>
    <col min="2314" max="2314" width="9" style="3"/>
    <col min="2315" max="2316" width="9.875" style="3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customWidth="1"/>
    <col min="2570" max="2570" width="9" style="3"/>
    <col min="2571" max="2572" width="9.875" style="3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customWidth="1"/>
    <col min="2826" max="2826" width="9" style="3"/>
    <col min="2827" max="2828" width="9.875" style="3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customWidth="1"/>
    <col min="3082" max="3082" width="9" style="3"/>
    <col min="3083" max="3084" width="9.875" style="3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customWidth="1"/>
    <col min="3338" max="3338" width="9" style="3"/>
    <col min="3339" max="3340" width="9.875" style="3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customWidth="1"/>
    <col min="3594" max="3594" width="9" style="3"/>
    <col min="3595" max="3596" width="9.875" style="3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customWidth="1"/>
    <col min="3850" max="3850" width="9" style="3"/>
    <col min="3851" max="3852" width="9.875" style="3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customWidth="1"/>
    <col min="4106" max="4106" width="9" style="3"/>
    <col min="4107" max="4108" width="9.875" style="3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customWidth="1"/>
    <col min="4362" max="4362" width="9" style="3"/>
    <col min="4363" max="4364" width="9.875" style="3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customWidth="1"/>
    <col min="4618" max="4618" width="9" style="3"/>
    <col min="4619" max="4620" width="9.875" style="3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customWidth="1"/>
    <col min="4874" max="4874" width="9" style="3"/>
    <col min="4875" max="4876" width="9.875" style="3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customWidth="1"/>
    <col min="5130" max="5130" width="9" style="3"/>
    <col min="5131" max="5132" width="9.875" style="3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customWidth="1"/>
    <col min="5386" max="5386" width="9" style="3"/>
    <col min="5387" max="5388" width="9.875" style="3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customWidth="1"/>
    <col min="5642" max="5642" width="9" style="3"/>
    <col min="5643" max="5644" width="9.875" style="3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customWidth="1"/>
    <col min="5898" max="5898" width="9" style="3"/>
    <col min="5899" max="5900" width="9.875" style="3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customWidth="1"/>
    <col min="6154" max="6154" width="9" style="3"/>
    <col min="6155" max="6156" width="9.875" style="3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customWidth="1"/>
    <col min="6410" max="6410" width="9" style="3"/>
    <col min="6411" max="6412" width="9.875" style="3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customWidth="1"/>
    <col min="6666" max="6666" width="9" style="3"/>
    <col min="6667" max="6668" width="9.875" style="3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customWidth="1"/>
    <col min="6922" max="6922" width="9" style="3"/>
    <col min="6923" max="6924" width="9.875" style="3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customWidth="1"/>
    <col min="7178" max="7178" width="9" style="3"/>
    <col min="7179" max="7180" width="9.875" style="3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customWidth="1"/>
    <col min="7434" max="7434" width="9" style="3"/>
    <col min="7435" max="7436" width="9.875" style="3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customWidth="1"/>
    <col min="7690" max="7690" width="9" style="3"/>
    <col min="7691" max="7692" width="9.875" style="3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customWidth="1"/>
    <col min="7946" max="7946" width="9" style="3"/>
    <col min="7947" max="7948" width="9.875" style="3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customWidth="1"/>
    <col min="8202" max="8202" width="9" style="3"/>
    <col min="8203" max="8204" width="9.875" style="3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customWidth="1"/>
    <col min="8458" max="8458" width="9" style="3"/>
    <col min="8459" max="8460" width="9.875" style="3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customWidth="1"/>
    <col min="8714" max="8714" width="9" style="3"/>
    <col min="8715" max="8716" width="9.875" style="3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customWidth="1"/>
    <col min="8970" max="8970" width="9" style="3"/>
    <col min="8971" max="8972" width="9.875" style="3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customWidth="1"/>
    <col min="9226" max="9226" width="9" style="3"/>
    <col min="9227" max="9228" width="9.875" style="3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customWidth="1"/>
    <col min="9482" max="9482" width="9" style="3"/>
    <col min="9483" max="9484" width="9.875" style="3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customWidth="1"/>
    <col min="9738" max="9738" width="9" style="3"/>
    <col min="9739" max="9740" width="9.875" style="3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customWidth="1"/>
    <col min="9994" max="9994" width="9" style="3"/>
    <col min="9995" max="9996" width="9.875" style="3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customWidth="1"/>
    <col min="10250" max="10250" width="9" style="3"/>
    <col min="10251" max="10252" width="9.875" style="3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customWidth="1"/>
    <col min="10506" max="10506" width="9" style="3"/>
    <col min="10507" max="10508" width="9.875" style="3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customWidth="1"/>
    <col min="10762" max="10762" width="9" style="3"/>
    <col min="10763" max="10764" width="9.875" style="3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customWidth="1"/>
    <col min="11018" max="11018" width="9" style="3"/>
    <col min="11019" max="11020" width="9.875" style="3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customWidth="1"/>
    <col min="11274" max="11274" width="9" style="3"/>
    <col min="11275" max="11276" width="9.875" style="3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customWidth="1"/>
    <col min="11530" max="11530" width="9" style="3"/>
    <col min="11531" max="11532" width="9.875" style="3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customWidth="1"/>
    <col min="11786" max="11786" width="9" style="3"/>
    <col min="11787" max="11788" width="9.875" style="3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customWidth="1"/>
    <col min="12042" max="12042" width="9" style="3"/>
    <col min="12043" max="12044" width="9.875" style="3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customWidth="1"/>
    <col min="12298" max="12298" width="9" style="3"/>
    <col min="12299" max="12300" width="9.875" style="3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customWidth="1"/>
    <col min="12554" max="12554" width="9" style="3"/>
    <col min="12555" max="12556" width="9.875" style="3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customWidth="1"/>
    <col min="12810" max="12810" width="9" style="3"/>
    <col min="12811" max="12812" width="9.875" style="3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customWidth="1"/>
    <col min="13066" max="13066" width="9" style="3"/>
    <col min="13067" max="13068" width="9.875" style="3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customWidth="1"/>
    <col min="13322" max="13322" width="9" style="3"/>
    <col min="13323" max="13324" width="9.875" style="3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customWidth="1"/>
    <col min="13578" max="13578" width="9" style="3"/>
    <col min="13579" max="13580" width="9.875" style="3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customWidth="1"/>
    <col min="13834" max="13834" width="9" style="3"/>
    <col min="13835" max="13836" width="9.875" style="3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customWidth="1"/>
    <col min="14090" max="14090" width="9" style="3"/>
    <col min="14091" max="14092" width="9.875" style="3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customWidth="1"/>
    <col min="14346" max="14346" width="9" style="3"/>
    <col min="14347" max="14348" width="9.875" style="3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customWidth="1"/>
    <col min="14602" max="14602" width="9" style="3"/>
    <col min="14603" max="14604" width="9.875" style="3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customWidth="1"/>
    <col min="14858" max="14858" width="9" style="3"/>
    <col min="14859" max="14860" width="9.875" style="3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customWidth="1"/>
    <col min="15114" max="15114" width="9" style="3"/>
    <col min="15115" max="15116" width="9.875" style="3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customWidth="1"/>
    <col min="15370" max="15370" width="9" style="3"/>
    <col min="15371" max="15372" width="9.875" style="3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customWidth="1"/>
    <col min="15626" max="15626" width="9" style="3"/>
    <col min="15627" max="15628" width="9.875" style="3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customWidth="1"/>
    <col min="15882" max="15882" width="9" style="3"/>
    <col min="15883" max="15884" width="9.875" style="3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customWidth="1"/>
    <col min="16138" max="16138" width="9" style="3"/>
    <col min="16139" max="16140" width="9.875" style="3" customWidth="1"/>
    <col min="16141" max="16384" width="9" style="3"/>
  </cols>
  <sheetData>
    <row r="1" spans="1:15" ht="33.75" x14ac:dyDescent="0.5">
      <c r="A1" s="30" t="s">
        <v>75</v>
      </c>
      <c r="B1" s="30"/>
      <c r="C1" s="30"/>
      <c r="D1" s="30"/>
      <c r="E1" s="30"/>
      <c r="F1" s="30"/>
      <c r="G1" s="33"/>
      <c r="H1" s="33"/>
      <c r="I1" s="1"/>
      <c r="J1" s="2"/>
      <c r="K1" s="2"/>
      <c r="L1" s="2"/>
      <c r="M1" s="2"/>
      <c r="N1" s="2"/>
      <c r="O1" s="2"/>
    </row>
    <row r="2" spans="1:15" ht="33.75" x14ac:dyDescent="0.5">
      <c r="A2" s="30" t="s">
        <v>76</v>
      </c>
      <c r="B2" s="30"/>
      <c r="C2" s="30"/>
      <c r="D2" s="30"/>
      <c r="E2" s="30"/>
      <c r="F2" s="30"/>
      <c r="G2" s="33"/>
      <c r="H2" s="33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5</v>
      </c>
      <c r="L4" s="8"/>
    </row>
    <row r="5" spans="1:15" ht="12.75" customHeight="1" x14ac:dyDescent="0.35">
      <c r="A5" s="7"/>
    </row>
    <row r="6" spans="1:15" x14ac:dyDescent="0.35">
      <c r="D6" s="9" t="s">
        <v>6</v>
      </c>
      <c r="E6" s="9" t="s">
        <v>7</v>
      </c>
      <c r="F6" s="9" t="s">
        <v>14</v>
      </c>
    </row>
    <row r="7" spans="1:15" x14ac:dyDescent="0.35">
      <c r="D7" s="10" t="s">
        <v>8</v>
      </c>
      <c r="E7" s="11">
        <v>0</v>
      </c>
      <c r="F7" s="35">
        <v>0</v>
      </c>
    </row>
    <row r="8" spans="1:15" x14ac:dyDescent="0.35">
      <c r="D8" s="10" t="s">
        <v>9</v>
      </c>
      <c r="E8" s="11">
        <v>0</v>
      </c>
      <c r="F8" s="35">
        <v>0</v>
      </c>
    </row>
    <row r="9" spans="1:15" x14ac:dyDescent="0.35">
      <c r="D9" s="10" t="s">
        <v>10</v>
      </c>
      <c r="E9" s="13">
        <v>16</v>
      </c>
      <c r="F9" s="12">
        <v>936332.21</v>
      </c>
      <c r="K9" s="34"/>
    </row>
    <row r="10" spans="1:15" x14ac:dyDescent="0.35">
      <c r="D10" s="10" t="s">
        <v>11</v>
      </c>
      <c r="E10" s="11">
        <v>0</v>
      </c>
      <c r="F10" s="11">
        <v>0</v>
      </c>
      <c r="K10" s="14"/>
    </row>
    <row r="11" spans="1:15" x14ac:dyDescent="0.35">
      <c r="D11" s="10" t="s">
        <v>15</v>
      </c>
      <c r="E11" s="11">
        <v>0</v>
      </c>
      <c r="F11" s="11">
        <v>0</v>
      </c>
      <c r="H11" s="15"/>
    </row>
    <row r="12" spans="1:15" x14ac:dyDescent="0.35">
      <c r="D12" s="9" t="s">
        <v>12</v>
      </c>
      <c r="E12" s="16">
        <f>SUM(E7:E11)</f>
        <v>16</v>
      </c>
      <c r="F12" s="12">
        <f>SUM(F7:F11)</f>
        <v>936332.21</v>
      </c>
      <c r="I12" s="17"/>
    </row>
    <row r="13" spans="1:15" s="6" customFormat="1" ht="11.25" x14ac:dyDescent="0.2">
      <c r="D13" s="4"/>
      <c r="E13" s="18"/>
      <c r="F13" s="19"/>
    </row>
    <row r="14" spans="1:15" x14ac:dyDescent="0.35">
      <c r="A14" s="20" t="s">
        <v>16</v>
      </c>
    </row>
    <row r="21" spans="1:1" x14ac:dyDescent="0.35">
      <c r="A21" s="21" t="s">
        <v>13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20"/>
  <sheetViews>
    <sheetView workbookViewId="0">
      <selection activeCell="C5" sqref="C5:C20"/>
    </sheetView>
  </sheetViews>
  <sheetFormatPr defaultRowHeight="14.25" x14ac:dyDescent="0.2"/>
  <cols>
    <col min="1" max="1" width="5.375" customWidth="1"/>
    <col min="2" max="2" width="19.375" customWidth="1"/>
    <col min="3" max="3" width="11.5" style="29" customWidth="1"/>
    <col min="4" max="4" width="11.125" style="29" customWidth="1"/>
    <col min="5" max="5" width="11.125" customWidth="1"/>
    <col min="6" max="6" width="17" customWidth="1"/>
    <col min="7" max="7" width="15.625" customWidth="1"/>
    <col min="8" max="9" width="15.375" customWidth="1"/>
  </cols>
  <sheetData>
    <row r="1" spans="1:9" ht="21" x14ac:dyDescent="0.2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9" ht="21" x14ac:dyDescent="0.2">
      <c r="A2" s="31" t="s">
        <v>74</v>
      </c>
      <c r="B2" s="31"/>
      <c r="C2" s="31"/>
      <c r="D2" s="31"/>
      <c r="E2" s="31"/>
      <c r="F2" s="31"/>
      <c r="G2" s="31"/>
      <c r="H2" s="31"/>
      <c r="I2" s="31"/>
    </row>
    <row r="3" spans="1:9" ht="21" x14ac:dyDescent="0.2">
      <c r="A3" s="32" t="s">
        <v>73</v>
      </c>
      <c r="B3" s="32"/>
      <c r="C3" s="32"/>
      <c r="D3" s="32"/>
      <c r="E3" s="32"/>
      <c r="F3" s="32"/>
      <c r="G3" s="32"/>
      <c r="H3" s="32"/>
      <c r="I3" s="32"/>
    </row>
    <row r="4" spans="1:9" ht="75" customHeight="1" x14ac:dyDescent="0.2">
      <c r="A4" s="22" t="s">
        <v>0</v>
      </c>
      <c r="B4" s="23" t="s">
        <v>1</v>
      </c>
      <c r="C4" s="24" t="s">
        <v>4</v>
      </c>
      <c r="D4" s="24" t="s">
        <v>17</v>
      </c>
      <c r="E4" s="22" t="s">
        <v>2</v>
      </c>
      <c r="F4" s="24" t="s">
        <v>18</v>
      </c>
      <c r="G4" s="23" t="s">
        <v>19</v>
      </c>
      <c r="H4" s="23" t="s">
        <v>3</v>
      </c>
      <c r="I4" s="23" t="s">
        <v>20</v>
      </c>
    </row>
    <row r="5" spans="1:9" ht="56.25" x14ac:dyDescent="0.2">
      <c r="A5" s="25">
        <v>1</v>
      </c>
      <c r="B5" s="25" t="s">
        <v>36</v>
      </c>
      <c r="C5" s="27">
        <v>3400</v>
      </c>
      <c r="D5" s="27">
        <v>3400</v>
      </c>
      <c r="E5" s="25" t="s">
        <v>22</v>
      </c>
      <c r="F5" s="25" t="s">
        <v>40</v>
      </c>
      <c r="G5" s="25" t="s">
        <v>41</v>
      </c>
      <c r="H5" s="25" t="s">
        <v>23</v>
      </c>
      <c r="I5" s="25" t="s">
        <v>42</v>
      </c>
    </row>
    <row r="6" spans="1:9" ht="75" x14ac:dyDescent="0.2">
      <c r="A6" s="25">
        <v>2</v>
      </c>
      <c r="B6" s="25" t="s">
        <v>37</v>
      </c>
      <c r="C6" s="27">
        <v>4281.07</v>
      </c>
      <c r="D6" s="27">
        <v>4281.07</v>
      </c>
      <c r="E6" s="25" t="s">
        <v>22</v>
      </c>
      <c r="F6" s="25" t="s">
        <v>43</v>
      </c>
      <c r="G6" s="25" t="s">
        <v>43</v>
      </c>
      <c r="H6" s="25" t="s">
        <v>23</v>
      </c>
      <c r="I6" s="25" t="s">
        <v>44</v>
      </c>
    </row>
    <row r="7" spans="1:9" ht="75" x14ac:dyDescent="0.2">
      <c r="A7" s="25">
        <v>3</v>
      </c>
      <c r="B7" s="25" t="s">
        <v>39</v>
      </c>
      <c r="C7" s="27">
        <v>2400</v>
      </c>
      <c r="D7" s="27">
        <v>2400</v>
      </c>
      <c r="E7" s="25" t="s">
        <v>22</v>
      </c>
      <c r="F7" s="25" t="s">
        <v>45</v>
      </c>
      <c r="G7" s="25" t="s">
        <v>45</v>
      </c>
      <c r="H7" s="25" t="s">
        <v>23</v>
      </c>
      <c r="I7" s="25" t="s">
        <v>46</v>
      </c>
    </row>
    <row r="8" spans="1:9" ht="75" x14ac:dyDescent="0.2">
      <c r="A8" s="25">
        <v>4</v>
      </c>
      <c r="B8" s="25" t="s">
        <v>38</v>
      </c>
      <c r="C8" s="27">
        <v>11000</v>
      </c>
      <c r="D8" s="27">
        <v>11000</v>
      </c>
      <c r="E8" s="25" t="s">
        <v>22</v>
      </c>
      <c r="F8" s="25" t="s">
        <v>47</v>
      </c>
      <c r="G8" s="25" t="s">
        <v>47</v>
      </c>
      <c r="H8" s="25" t="s">
        <v>23</v>
      </c>
      <c r="I8" s="25" t="s">
        <v>48</v>
      </c>
    </row>
    <row r="9" spans="1:9" ht="56.25" x14ac:dyDescent="0.2">
      <c r="A9" s="25">
        <v>5</v>
      </c>
      <c r="B9" s="25" t="s">
        <v>24</v>
      </c>
      <c r="C9" s="27">
        <v>350</v>
      </c>
      <c r="D9" s="27">
        <v>350</v>
      </c>
      <c r="E9" s="25" t="s">
        <v>22</v>
      </c>
      <c r="F9" s="25" t="s">
        <v>49</v>
      </c>
      <c r="G9" s="25" t="s">
        <v>49</v>
      </c>
      <c r="H9" s="25" t="s">
        <v>23</v>
      </c>
      <c r="I9" s="25" t="s">
        <v>50</v>
      </c>
    </row>
    <row r="10" spans="1:9" ht="56.25" x14ac:dyDescent="0.2">
      <c r="A10" s="25">
        <v>6</v>
      </c>
      <c r="B10" s="25" t="s">
        <v>25</v>
      </c>
      <c r="C10" s="27">
        <v>3975</v>
      </c>
      <c r="D10" s="27">
        <v>3975</v>
      </c>
      <c r="E10" s="25" t="s">
        <v>22</v>
      </c>
      <c r="F10" s="25" t="s">
        <v>51</v>
      </c>
      <c r="G10" s="25" t="s">
        <v>51</v>
      </c>
      <c r="H10" s="25" t="s">
        <v>23</v>
      </c>
      <c r="I10" s="25" t="s">
        <v>52</v>
      </c>
    </row>
    <row r="11" spans="1:9" ht="56.25" x14ac:dyDescent="0.2">
      <c r="A11" s="25">
        <v>7</v>
      </c>
      <c r="B11" s="25" t="s">
        <v>26</v>
      </c>
      <c r="C11" s="27">
        <v>9375</v>
      </c>
      <c r="D11" s="27">
        <v>9375</v>
      </c>
      <c r="E11" s="25" t="s">
        <v>22</v>
      </c>
      <c r="F11" s="25" t="s">
        <v>53</v>
      </c>
      <c r="G11" s="25" t="s">
        <v>53</v>
      </c>
      <c r="H11" s="25" t="s">
        <v>23</v>
      </c>
      <c r="I11" s="25" t="s">
        <v>54</v>
      </c>
    </row>
    <row r="12" spans="1:9" ht="56.25" x14ac:dyDescent="0.2">
      <c r="A12" s="25">
        <v>8</v>
      </c>
      <c r="B12" s="25" t="s">
        <v>27</v>
      </c>
      <c r="C12" s="27">
        <v>59000</v>
      </c>
      <c r="D12" s="27">
        <v>59000</v>
      </c>
      <c r="E12" s="25" t="s">
        <v>22</v>
      </c>
      <c r="F12" s="25" t="s">
        <v>55</v>
      </c>
      <c r="G12" s="25" t="s">
        <v>55</v>
      </c>
      <c r="H12" s="25" t="s">
        <v>23</v>
      </c>
      <c r="I12" s="25" t="s">
        <v>56</v>
      </c>
    </row>
    <row r="13" spans="1:9" ht="56.25" x14ac:dyDescent="0.2">
      <c r="A13" s="25">
        <v>9</v>
      </c>
      <c r="B13" s="26" t="s">
        <v>28</v>
      </c>
      <c r="C13" s="28">
        <v>148000</v>
      </c>
      <c r="D13" s="28">
        <v>148000</v>
      </c>
      <c r="E13" s="25" t="s">
        <v>22</v>
      </c>
      <c r="F13" s="26" t="s">
        <v>58</v>
      </c>
      <c r="G13" s="26" t="s">
        <v>58</v>
      </c>
      <c r="H13" s="26" t="s">
        <v>23</v>
      </c>
      <c r="I13" s="26" t="s">
        <v>57</v>
      </c>
    </row>
    <row r="14" spans="1:9" ht="75" x14ac:dyDescent="0.2">
      <c r="A14" s="25">
        <v>10</v>
      </c>
      <c r="B14" s="26" t="s">
        <v>29</v>
      </c>
      <c r="C14" s="28">
        <v>139000</v>
      </c>
      <c r="D14" s="28">
        <v>139000</v>
      </c>
      <c r="E14" s="25" t="s">
        <v>22</v>
      </c>
      <c r="F14" s="26" t="s">
        <v>59</v>
      </c>
      <c r="G14" s="26" t="s">
        <v>59</v>
      </c>
      <c r="H14" s="26" t="s">
        <v>23</v>
      </c>
      <c r="I14" s="26" t="s">
        <v>60</v>
      </c>
    </row>
    <row r="15" spans="1:9" ht="56.25" x14ac:dyDescent="0.2">
      <c r="A15" s="25">
        <v>11</v>
      </c>
      <c r="B15" s="26" t="s">
        <v>30</v>
      </c>
      <c r="C15" s="28">
        <v>6981</v>
      </c>
      <c r="D15" s="28">
        <v>6981</v>
      </c>
      <c r="E15" s="25" t="s">
        <v>22</v>
      </c>
      <c r="F15" s="26" t="s">
        <v>61</v>
      </c>
      <c r="G15" s="26" t="s">
        <v>61</v>
      </c>
      <c r="H15" s="26" t="s">
        <v>23</v>
      </c>
      <c r="I15" s="26" t="s">
        <v>62</v>
      </c>
    </row>
    <row r="16" spans="1:9" ht="75" customHeight="1" x14ac:dyDescent="0.2">
      <c r="A16" s="25">
        <v>12</v>
      </c>
      <c r="B16" s="25" t="s">
        <v>31</v>
      </c>
      <c r="C16" s="27">
        <v>441000</v>
      </c>
      <c r="D16" s="27">
        <v>442000</v>
      </c>
      <c r="E16" s="25" t="s">
        <v>22</v>
      </c>
      <c r="F16" s="25" t="s">
        <v>63</v>
      </c>
      <c r="G16" s="25" t="s">
        <v>63</v>
      </c>
      <c r="H16" s="25" t="s">
        <v>23</v>
      </c>
      <c r="I16" s="25" t="s">
        <v>66</v>
      </c>
    </row>
    <row r="17" spans="1:9" ht="56.25" customHeight="1" x14ac:dyDescent="0.2">
      <c r="A17" s="25">
        <v>13</v>
      </c>
      <c r="B17" s="25" t="s">
        <v>32</v>
      </c>
      <c r="C17" s="27">
        <v>65000</v>
      </c>
      <c r="D17" s="27">
        <v>65000</v>
      </c>
      <c r="E17" s="25" t="s">
        <v>22</v>
      </c>
      <c r="F17" s="25" t="s">
        <v>65</v>
      </c>
      <c r="G17" s="25" t="s">
        <v>65</v>
      </c>
      <c r="H17" s="25" t="s">
        <v>23</v>
      </c>
      <c r="I17" s="25" t="s">
        <v>64</v>
      </c>
    </row>
    <row r="18" spans="1:9" ht="37.5" customHeight="1" x14ac:dyDescent="0.2">
      <c r="A18" s="25">
        <v>14</v>
      </c>
      <c r="B18" s="25" t="s">
        <v>33</v>
      </c>
      <c r="C18" s="27">
        <v>11757.14</v>
      </c>
      <c r="D18" s="27">
        <v>11757.14</v>
      </c>
      <c r="E18" s="25" t="s">
        <v>22</v>
      </c>
      <c r="F18" s="25" t="s">
        <v>67</v>
      </c>
      <c r="G18" s="25" t="s">
        <v>67</v>
      </c>
      <c r="H18" s="25" t="s">
        <v>23</v>
      </c>
      <c r="I18" s="25" t="s">
        <v>68</v>
      </c>
    </row>
    <row r="19" spans="1:9" ht="75" customHeight="1" x14ac:dyDescent="0.2">
      <c r="A19" s="25">
        <v>15</v>
      </c>
      <c r="B19" s="25" t="s">
        <v>34</v>
      </c>
      <c r="C19" s="27">
        <v>30000</v>
      </c>
      <c r="D19" s="27">
        <v>30000</v>
      </c>
      <c r="E19" s="25" t="s">
        <v>22</v>
      </c>
      <c r="F19" s="25" t="s">
        <v>69</v>
      </c>
      <c r="G19" s="25" t="s">
        <v>69</v>
      </c>
      <c r="H19" s="25" t="s">
        <v>23</v>
      </c>
      <c r="I19" s="25" t="s">
        <v>70</v>
      </c>
    </row>
    <row r="20" spans="1:9" ht="75" customHeight="1" x14ac:dyDescent="0.2">
      <c r="A20" s="25">
        <v>16</v>
      </c>
      <c r="B20" s="25" t="s">
        <v>35</v>
      </c>
      <c r="C20" s="27">
        <v>813</v>
      </c>
      <c r="D20" s="27">
        <v>813</v>
      </c>
      <c r="E20" s="25" t="s">
        <v>22</v>
      </c>
      <c r="F20" s="25" t="s">
        <v>71</v>
      </c>
      <c r="G20" s="25" t="s">
        <v>71</v>
      </c>
      <c r="H20" s="25" t="s">
        <v>23</v>
      </c>
      <c r="I20" s="25" t="s">
        <v>72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BE8-19A7-4A90-8DFC-F29C0F63B980}">
  <dimension ref="A1"/>
  <sheetViews>
    <sheetView workbookViewId="0">
      <selection sqref="A1:XFD1048576"/>
    </sheetView>
  </sheetViews>
  <sheetFormatPr defaultRowHeight="14.2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2026-05-07T10:22:14Z</cp:lastPrinted>
  <dcterms:created xsi:type="dcterms:W3CDTF">2026-03-18T05:29:17Z</dcterms:created>
  <dcterms:modified xsi:type="dcterms:W3CDTF">2026-05-21T08:59:56Z</dcterms:modified>
</cp:coreProperties>
</file>